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3. EU\03.51 Ziel IBW (EFRE) 2021-27\3. Programm\6. SFC_Datenmeldung EK\2025-04-30\5 Veröffentlichung\"/>
    </mc:Choice>
  </mc:AlternateContent>
  <xr:revisionPtr revIDLastSave="0" documentId="13_ncr:1_{AA2DC631-5C85-4F5C-AD2D-FE3D2C16A0CE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inanzinformationen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H22" i="1"/>
  <c r="I22" i="1"/>
  <c r="K22" i="1"/>
  <c r="M22" i="1"/>
</calcChain>
</file>

<file path=xl/sharedStrings.xml><?xml version="1.0" encoding="utf-8"?>
<sst xmlns="http://schemas.openxmlformats.org/spreadsheetml/2006/main" count="92" uniqueCount="35">
  <si>
    <t>Tabelle 1: Finanzinformationen auf Ebene der Prioritätsachse und des Programms</t>
  </si>
  <si>
    <t/>
  </si>
  <si>
    <t>1</t>
  </si>
  <si>
    <t>2</t>
  </si>
  <si>
    <t>3</t>
  </si>
  <si>
    <t>4</t>
  </si>
  <si>
    <t>Kumulierte Daten zum finanziellen Fortschritt des Programms</t>
  </si>
  <si>
    <t>Priorität</t>
  </si>
  <si>
    <t>Spezifisches Ziel</t>
  </si>
  <si>
    <t>Fonds</t>
  </si>
  <si>
    <t>Regionenkategorie</t>
  </si>
  <si>
    <t>Von den Begünstigten geltend gemachte förderfähige Gesamtausgaben</t>
  </si>
  <si>
    <t>Anteil der Gesamtmittelzuweisung für die von Begünstigten geltend gemachten förderfähigen Ausgaben (%)</t>
  </si>
  <si>
    <t>SPZ 1.1: Ausbau FTI-Kapazitäten</t>
  </si>
  <si>
    <t>EFRE</t>
  </si>
  <si>
    <t>Stärker entwickelte Regionen</t>
  </si>
  <si>
    <t>Übergangsregionen</t>
  </si>
  <si>
    <t>SPZ 1.3: Wettbewerbsfähigkeit von KMU</t>
  </si>
  <si>
    <t>SPZ 2.1: Energieeffizienz und THG-Reduktion</t>
  </si>
  <si>
    <t xml:space="preserve">SPZ 2.6: Förderung des Übergangs zu einer ressourceneffizienten Kreislaufwirtschaft </t>
  </si>
  <si>
    <t>SPZ 5.1: Integrierte nachhaltige Stadtentwicklung</t>
  </si>
  <si>
    <t>SPZ 5.2: Integrierte ländliche Entwicklung</t>
  </si>
  <si>
    <t>SPZ (Art.2): Bewältigung des Übergangs zu einer klimaneutralen Wirtschaft</t>
  </si>
  <si>
    <t xml:space="preserve">JTF </t>
  </si>
  <si>
    <t>Die Spalte 6 „Gesamtmittelzuweisung aufgeschlüsselt nach Fonds und nationalem Beitrag (EUR)“ wird berechnet, indem die EU-Mittel laut Finanzplan durch den Kofinanzierungssatz dividiert werden.</t>
  </si>
  <si>
    <t>Datenstand vom: 31.03.2025</t>
  </si>
  <si>
    <t>Mittelzuweisung der Priorität basierend auf dem Programm IBW EFRE &amp; JTF 2021 - 2027</t>
  </si>
  <si>
    <t>EU-Mittel Beitrag der genehmigten Vorhaben (EUR)</t>
  </si>
  <si>
    <t>Anteil der Gesamtmittelzuweisung für die genehmigten Vorhaben (%)</t>
  </si>
  <si>
    <t>Anzahl der genehmigten Vorhaben</t>
  </si>
  <si>
    <t>Gesamtmittelzuweisung aufgeschlüsselt nach Fonds und nationalem Beitrag (EUR)
lt. Finanzplan</t>
  </si>
  <si>
    <r>
      <t xml:space="preserve">Gesamtmittelzuweisung aufgeschlüsselt nach Fonds und nationalem Beitrag (EUR) 
</t>
    </r>
    <r>
      <rPr>
        <sz val="9"/>
        <color rgb="FF0070C0"/>
        <rFont val="Arial"/>
        <family val="2"/>
      </rPr>
      <t>(ohne Technische Hilfe)</t>
    </r>
  </si>
  <si>
    <t>Summe</t>
  </si>
  <si>
    <t>Förderfähige Gesamtkosten der  genehmigten Vorhaben (EUR)</t>
  </si>
  <si>
    <t>Kofinanzierungs-satz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</si>
</sst>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409]#,##0.00;\-#,##0.00"/>
    <numFmt numFmtId="165" formatCode="[$-10409]#,##0.00"/>
    <numFmt numFmtId="166" formatCode="[$-10409]0.00\ %"/>
    <numFmt numFmtId="167" formatCode="[$-10409]0.00%"/>
    <numFmt numFmtId="168" formatCode="[$-10409]#,##0;\-#,##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0070C0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horizontal="left" vertical="top" wrapText="1" readingOrder="1"/>
    </xf>
    <xf numFmtId="0" fontId="4" fillId="0" borderId="0" xfId="1" applyFont="1" applyAlignment="1">
      <alignment horizontal="right" vertical="top" wrapText="1" readingOrder="1"/>
    </xf>
    <xf numFmtId="164" fontId="4" fillId="0" borderId="0" xfId="1" applyNumberFormat="1" applyFont="1" applyAlignment="1">
      <alignment horizontal="right" vertical="top" wrapText="1" readingOrder="1"/>
    </xf>
    <xf numFmtId="0" fontId="9" fillId="3" borderId="1" xfId="1" applyFont="1" applyFill="1" applyBorder="1" applyAlignment="1">
      <alignment horizontal="center" vertical="top" wrapText="1" readingOrder="1"/>
    </xf>
    <xf numFmtId="0" fontId="10" fillId="2" borderId="1" xfId="1" applyFont="1" applyFill="1" applyBorder="1" applyAlignment="1">
      <alignment horizontal="center" vertical="top" wrapText="1" readingOrder="1"/>
    </xf>
    <xf numFmtId="0" fontId="4" fillId="0" borderId="2" xfId="1" applyFont="1" applyBorder="1" applyAlignment="1">
      <alignment horizontal="left" vertical="top" wrapText="1" readingOrder="1"/>
    </xf>
    <xf numFmtId="164" fontId="4" fillId="0" borderId="2" xfId="1" applyNumberFormat="1" applyFont="1" applyBorder="1" applyAlignment="1">
      <alignment horizontal="right" vertical="top" wrapText="1" readingOrder="1"/>
    </xf>
    <xf numFmtId="165" fontId="4" fillId="0" borderId="2" xfId="1" applyNumberFormat="1" applyFont="1" applyBorder="1" applyAlignment="1">
      <alignment horizontal="right" vertical="top" wrapText="1" readingOrder="1"/>
    </xf>
    <xf numFmtId="166" fontId="4" fillId="0" borderId="2" xfId="1" applyNumberFormat="1" applyFont="1" applyBorder="1" applyAlignment="1">
      <alignment horizontal="right" vertical="top" wrapText="1" readingOrder="1"/>
    </xf>
    <xf numFmtId="167" fontId="4" fillId="0" borderId="2" xfId="1" applyNumberFormat="1" applyFont="1" applyBorder="1" applyAlignment="1">
      <alignment horizontal="right" vertical="top" wrapText="1" readingOrder="1"/>
    </xf>
    <xf numFmtId="168" fontId="4" fillId="0" borderId="2" xfId="1" applyNumberFormat="1" applyFont="1" applyBorder="1" applyAlignment="1">
      <alignment horizontal="right" vertical="top" wrapText="1" readingOrder="1"/>
    </xf>
    <xf numFmtId="164" fontId="4" fillId="4" borderId="0" xfId="1" applyNumberFormat="1" applyFont="1" applyFill="1" applyAlignment="1">
      <alignment horizontal="right" vertical="top" wrapText="1" readingOrder="1"/>
    </xf>
    <xf numFmtId="0" fontId="4" fillId="0" borderId="4" xfId="1" applyFont="1" applyBorder="1" applyAlignment="1">
      <alignment horizontal="left" vertical="top" wrapText="1" readingOrder="1"/>
    </xf>
    <xf numFmtId="164" fontId="4" fillId="0" borderId="4" xfId="1" applyNumberFormat="1" applyFont="1" applyBorder="1" applyAlignment="1">
      <alignment horizontal="right" vertical="top" wrapText="1" readingOrder="1"/>
    </xf>
    <xf numFmtId="164" fontId="4" fillId="4" borderId="4" xfId="1" applyNumberFormat="1" applyFont="1" applyFill="1" applyBorder="1" applyAlignment="1">
      <alignment horizontal="right" vertical="top" wrapText="1" readingOrder="1"/>
    </xf>
    <xf numFmtId="0" fontId="4" fillId="0" borderId="3" xfId="1" applyFont="1" applyBorder="1" applyAlignment="1">
      <alignment horizontal="left" vertical="top" wrapText="1" readingOrder="1"/>
    </xf>
    <xf numFmtId="164" fontId="4" fillId="0" borderId="3" xfId="1" applyNumberFormat="1" applyFont="1" applyBorder="1" applyAlignment="1">
      <alignment horizontal="right" vertical="top" wrapText="1" readingOrder="1"/>
    </xf>
    <xf numFmtId="165" fontId="4" fillId="0" borderId="3" xfId="1" applyNumberFormat="1" applyFont="1" applyBorder="1" applyAlignment="1">
      <alignment horizontal="right" vertical="top" wrapText="1" readingOrder="1"/>
    </xf>
    <xf numFmtId="166" fontId="4" fillId="0" borderId="3" xfId="1" applyNumberFormat="1" applyFont="1" applyBorder="1" applyAlignment="1">
      <alignment horizontal="right" vertical="top" wrapText="1" readingOrder="1"/>
    </xf>
    <xf numFmtId="167" fontId="4" fillId="0" borderId="3" xfId="1" applyNumberFormat="1" applyFont="1" applyBorder="1" applyAlignment="1">
      <alignment horizontal="right" vertical="top" wrapText="1" readingOrder="1"/>
    </xf>
    <xf numFmtId="168" fontId="4" fillId="0" borderId="3" xfId="1" applyNumberFormat="1" applyFont="1" applyBorder="1" applyAlignment="1">
      <alignment horizontal="right" vertical="top" wrapText="1" readingOrder="1"/>
    </xf>
    <xf numFmtId="0" fontId="4" fillId="0" borderId="2" xfId="1" applyFont="1" applyBorder="1" applyAlignment="1">
      <alignment horizontal="center" vertical="top" wrapText="1" readingOrder="1"/>
    </xf>
    <xf numFmtId="0" fontId="1" fillId="0" borderId="3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left" vertical="top" wrapText="1" readingOrder="1"/>
    </xf>
    <xf numFmtId="0" fontId="1" fillId="0" borderId="3" xfId="1" applyFont="1" applyBorder="1" applyAlignment="1">
      <alignment vertical="top" wrapText="1"/>
    </xf>
    <xf numFmtId="0" fontId="4" fillId="0" borderId="0" xfId="1" applyFont="1" applyAlignment="1">
      <alignment horizontal="left" vertical="top" wrapText="1" readingOrder="1"/>
    </xf>
    <xf numFmtId="0" fontId="1" fillId="0" borderId="0" xfId="0" applyFont="1"/>
    <xf numFmtId="0" fontId="1" fillId="0" borderId="2" xfId="1" applyFont="1" applyBorder="1" applyAlignment="1">
      <alignment horizontal="center" vertical="top" wrapText="1"/>
    </xf>
    <xf numFmtId="0" fontId="1" fillId="0" borderId="2" xfId="1" applyFont="1" applyBorder="1" applyAlignment="1">
      <alignment vertical="top" wrapText="1"/>
    </xf>
    <xf numFmtId="0" fontId="8" fillId="3" borderId="1" xfId="1" applyFont="1" applyFill="1" applyBorder="1" applyAlignment="1">
      <alignment horizontal="center" vertical="top" wrapText="1" readingOrder="1"/>
    </xf>
    <xf numFmtId="0" fontId="7" fillId="3" borderId="1" xfId="1" applyFont="1" applyFill="1" applyBorder="1" applyAlignment="1">
      <alignment vertical="top" wrapText="1"/>
    </xf>
    <xf numFmtId="0" fontId="12" fillId="0" borderId="0" xfId="1" applyFont="1" applyAlignment="1">
      <alignment vertical="top" wrapText="1" readingOrder="1"/>
    </xf>
    <xf numFmtId="0" fontId="13" fillId="0" borderId="0" xfId="0" applyFont="1"/>
    <xf numFmtId="0" fontId="2" fillId="0" borderId="0" xfId="1" applyFont="1" applyAlignment="1">
      <alignment vertical="top" wrapText="1" readingOrder="1"/>
    </xf>
    <xf numFmtId="0" fontId="6" fillId="2" borderId="1" xfId="1" applyFont="1" applyFill="1" applyBorder="1" applyAlignment="1">
      <alignment horizontal="center" vertical="top" wrapText="1" readingOrder="1"/>
    </xf>
    <xf numFmtId="0" fontId="7" fillId="2" borderId="1" xfId="1" applyFont="1" applyFill="1" applyBorder="1" applyAlignment="1">
      <alignment vertical="top" wrapText="1"/>
    </xf>
  </cellXfs>
  <cellStyles count="2">
    <cellStyle name="Normal" xfId="1" xr:uid="{00000000-0005-0000-0000-000000000000}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showGridLines="0" tabSelected="1" workbookViewId="0">
      <selection activeCell="F15" sqref="F15"/>
    </sheetView>
  </sheetViews>
  <sheetFormatPr baseColWidth="10" defaultRowHeight="15" x14ac:dyDescent="0.25"/>
  <cols>
    <col min="1" max="1" width="8.5703125" customWidth="1"/>
    <col min="2" max="2" width="23.85546875" customWidth="1"/>
    <col min="3" max="3" width="6.140625" customWidth="1"/>
    <col min="4" max="4" width="22.28515625" customWidth="1"/>
    <col min="5" max="5" width="20.28515625" customWidth="1"/>
    <col min="6" max="6" width="20.140625" customWidth="1"/>
    <col min="7" max="7" width="14.28515625" customWidth="1"/>
    <col min="8" max="8" width="16.28515625" customWidth="1"/>
    <col min="9" max="9" width="16.140625" customWidth="1"/>
    <col min="10" max="10" width="20.5703125" customWidth="1"/>
    <col min="11" max="11" width="19.140625" customWidth="1"/>
    <col min="12" max="12" width="20.42578125" customWidth="1"/>
    <col min="13" max="13" width="11.42578125" customWidth="1"/>
    <col min="14" max="14" width="0" hidden="1" customWidth="1"/>
  </cols>
  <sheetData>
    <row r="1" spans="1:13" x14ac:dyDescent="0.25">
      <c r="A1" s="34" t="s">
        <v>0</v>
      </c>
      <c r="B1" s="35"/>
      <c r="C1" s="35"/>
      <c r="D1" s="35"/>
      <c r="E1" s="35"/>
      <c r="F1" s="1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</row>
    <row r="2" spans="1:13" x14ac:dyDescent="0.25">
      <c r="A2" s="36" t="s">
        <v>25</v>
      </c>
      <c r="B2" s="29"/>
      <c r="C2" s="29"/>
      <c r="D2" s="29"/>
      <c r="E2" s="29"/>
      <c r="F2" s="1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</row>
    <row r="3" spans="1:13" x14ac:dyDescent="0.25">
      <c r="A3" s="36"/>
      <c r="B3" s="29"/>
      <c r="C3" s="29"/>
      <c r="D3" s="29"/>
      <c r="E3" s="29"/>
      <c r="F3" s="1"/>
      <c r="G3" s="2"/>
      <c r="H3" s="2"/>
      <c r="I3" s="2"/>
      <c r="J3" s="2"/>
      <c r="K3" s="2"/>
      <c r="L3" s="2"/>
      <c r="M3" s="2"/>
    </row>
    <row r="4" spans="1:13" ht="14.25" customHeight="1" x14ac:dyDescent="0.25">
      <c r="A4" s="37" t="s">
        <v>26</v>
      </c>
      <c r="B4" s="38"/>
      <c r="C4" s="38"/>
      <c r="D4" s="38"/>
      <c r="E4" s="38"/>
      <c r="F4" s="38"/>
      <c r="G4" s="38"/>
      <c r="H4" s="32" t="s">
        <v>6</v>
      </c>
      <c r="I4" s="33"/>
      <c r="J4" s="33"/>
      <c r="K4" s="33"/>
      <c r="L4" s="33"/>
      <c r="M4" s="33"/>
    </row>
    <row r="5" spans="1:13" ht="75.75" customHeight="1" x14ac:dyDescent="0.25">
      <c r="A5" s="7" t="s">
        <v>7</v>
      </c>
      <c r="B5" s="7" t="s">
        <v>8</v>
      </c>
      <c r="C5" s="7" t="s">
        <v>9</v>
      </c>
      <c r="D5" s="7" t="s">
        <v>10</v>
      </c>
      <c r="E5" s="7" t="s">
        <v>30</v>
      </c>
      <c r="F5" s="7" t="s">
        <v>31</v>
      </c>
      <c r="G5" s="7" t="s">
        <v>34</v>
      </c>
      <c r="H5" s="6" t="s">
        <v>33</v>
      </c>
      <c r="I5" s="6" t="s">
        <v>27</v>
      </c>
      <c r="J5" s="6" t="s">
        <v>28</v>
      </c>
      <c r="K5" s="6" t="s">
        <v>11</v>
      </c>
      <c r="L5" s="6" t="s">
        <v>12</v>
      </c>
      <c r="M5" s="6" t="s">
        <v>29</v>
      </c>
    </row>
    <row r="6" spans="1:13" ht="0" hidden="1" customHeight="1" x14ac:dyDescent="0.25"/>
    <row r="7" spans="1:13" ht="1.9" customHeight="1" x14ac:dyDescent="0.25"/>
    <row r="8" spans="1:13" x14ac:dyDescent="0.25">
      <c r="A8" s="24" t="s">
        <v>2</v>
      </c>
      <c r="B8" s="26" t="s">
        <v>13</v>
      </c>
      <c r="C8" s="26" t="s">
        <v>14</v>
      </c>
      <c r="D8" s="8" t="s">
        <v>15</v>
      </c>
      <c r="E8" s="9">
        <v>245363495</v>
      </c>
      <c r="F8" s="10">
        <v>584826563.03176796</v>
      </c>
      <c r="G8" s="11">
        <v>0.31505658382687202</v>
      </c>
      <c r="H8" s="9">
        <v>46983671.75</v>
      </c>
      <c r="I8" s="9">
        <v>26896241.75</v>
      </c>
      <c r="J8" s="12">
        <v>0.19148599000026501</v>
      </c>
      <c r="K8" s="9">
        <v>744304.56</v>
      </c>
      <c r="L8" s="12">
        <v>3.0334771682315699E-3</v>
      </c>
      <c r="M8" s="13">
        <v>18</v>
      </c>
    </row>
    <row r="9" spans="1:13" x14ac:dyDescent="0.25">
      <c r="A9" s="30"/>
      <c r="B9" s="31"/>
      <c r="C9" s="31"/>
      <c r="D9" s="8" t="s">
        <v>16</v>
      </c>
      <c r="E9" s="9">
        <v>6479865</v>
      </c>
      <c r="F9" s="10">
        <v>26319791.723893199</v>
      </c>
      <c r="G9" s="11">
        <v>0.20555540092244101</v>
      </c>
      <c r="H9" s="9">
        <v>0</v>
      </c>
      <c r="I9" s="9">
        <v>0</v>
      </c>
      <c r="J9" s="12">
        <v>0</v>
      </c>
      <c r="K9" s="9">
        <v>0</v>
      </c>
      <c r="L9" s="12">
        <v>0</v>
      </c>
      <c r="M9" s="13">
        <v>0</v>
      </c>
    </row>
    <row r="10" spans="1:13" x14ac:dyDescent="0.25">
      <c r="A10" s="30"/>
      <c r="B10" s="26" t="s">
        <v>17</v>
      </c>
      <c r="C10" s="26" t="s">
        <v>14</v>
      </c>
      <c r="D10" s="8" t="s">
        <v>15</v>
      </c>
      <c r="E10" s="9">
        <v>622486520</v>
      </c>
      <c r="F10" s="10">
        <v>335094452.86823201</v>
      </c>
      <c r="G10" s="11">
        <v>0.31505658382687202</v>
      </c>
      <c r="H10" s="9">
        <v>492945866</v>
      </c>
      <c r="I10" s="9">
        <v>47926131.079999998</v>
      </c>
      <c r="J10" s="12">
        <v>0.79189805748725295</v>
      </c>
      <c r="K10" s="9">
        <v>32185315.260000002</v>
      </c>
      <c r="L10" s="12">
        <v>5.1704437326610703E-2</v>
      </c>
      <c r="M10" s="13">
        <v>122</v>
      </c>
    </row>
    <row r="11" spans="1:13" x14ac:dyDescent="0.25">
      <c r="A11" s="30"/>
      <c r="B11" s="31"/>
      <c r="C11" s="31"/>
      <c r="D11" s="8" t="s">
        <v>16</v>
      </c>
      <c r="E11" s="9">
        <v>82799560</v>
      </c>
      <c r="F11" s="10">
        <v>68316398.776106805</v>
      </c>
      <c r="G11" s="11">
        <v>0.20555540092244101</v>
      </c>
      <c r="H11" s="9">
        <v>0</v>
      </c>
      <c r="I11" s="9">
        <v>0</v>
      </c>
      <c r="J11" s="12">
        <v>0</v>
      </c>
      <c r="K11" s="9">
        <v>0</v>
      </c>
      <c r="L11" s="12">
        <v>0</v>
      </c>
      <c r="M11" s="13">
        <v>0</v>
      </c>
    </row>
    <row r="12" spans="1:13" x14ac:dyDescent="0.25">
      <c r="A12" s="24" t="s">
        <v>3</v>
      </c>
      <c r="B12" s="26" t="s">
        <v>18</v>
      </c>
      <c r="C12" s="26" t="s">
        <v>14</v>
      </c>
      <c r="D12" s="8" t="s">
        <v>15</v>
      </c>
      <c r="E12" s="9">
        <v>439928982</v>
      </c>
      <c r="F12" s="10">
        <v>466324720.92000002</v>
      </c>
      <c r="G12" s="11">
        <v>0.31778085945699303</v>
      </c>
      <c r="H12" s="9">
        <v>14478814.109999999</v>
      </c>
      <c r="I12" s="9">
        <v>11680897.109999999</v>
      </c>
      <c r="J12" s="12">
        <v>3.2911707803783698E-2</v>
      </c>
      <c r="K12" s="9">
        <v>222838.35</v>
      </c>
      <c r="L12" s="12">
        <v>5.0653255211087695E-4</v>
      </c>
      <c r="M12" s="13">
        <v>6</v>
      </c>
    </row>
    <row r="13" spans="1:13" x14ac:dyDescent="0.25">
      <c r="A13" s="30"/>
      <c r="B13" s="31"/>
      <c r="C13" s="31"/>
      <c r="D13" s="8" t="s">
        <v>16</v>
      </c>
      <c r="E13" s="9">
        <v>18881058</v>
      </c>
      <c r="F13" s="10">
        <v>20013921.48</v>
      </c>
      <c r="G13" s="11">
        <v>0.42157642860903199</v>
      </c>
      <c r="H13" s="9">
        <v>0</v>
      </c>
      <c r="I13" s="9">
        <v>0</v>
      </c>
      <c r="J13" s="12">
        <v>0</v>
      </c>
      <c r="K13" s="9">
        <v>0</v>
      </c>
      <c r="L13" s="12">
        <v>0</v>
      </c>
      <c r="M13" s="13">
        <v>0</v>
      </c>
    </row>
    <row r="14" spans="1:13" x14ac:dyDescent="0.25">
      <c r="A14" s="30"/>
      <c r="B14" s="26" t="s">
        <v>19</v>
      </c>
      <c r="C14" s="26" t="s">
        <v>14</v>
      </c>
      <c r="D14" s="8" t="s">
        <v>15</v>
      </c>
      <c r="E14" s="9">
        <v>0</v>
      </c>
      <c r="F14" s="10">
        <v>0</v>
      </c>
      <c r="G14" s="11">
        <v>0.31778085945699303</v>
      </c>
      <c r="H14" s="9">
        <v>0</v>
      </c>
      <c r="I14" s="9">
        <v>0</v>
      </c>
      <c r="J14" s="12">
        <v>0</v>
      </c>
      <c r="K14" s="9">
        <v>0</v>
      </c>
      <c r="L14" s="12">
        <v>0</v>
      </c>
      <c r="M14" s="13">
        <v>0</v>
      </c>
    </row>
    <row r="15" spans="1:13" ht="38.25" customHeight="1" x14ac:dyDescent="0.25">
      <c r="A15" s="30"/>
      <c r="B15" s="31"/>
      <c r="C15" s="31"/>
      <c r="D15" s="8" t="s">
        <v>16</v>
      </c>
      <c r="E15" s="9">
        <v>0</v>
      </c>
      <c r="F15" s="10">
        <v>0</v>
      </c>
      <c r="G15" s="11">
        <v>0.42157642860903199</v>
      </c>
      <c r="H15" s="9">
        <v>0</v>
      </c>
      <c r="I15" s="9">
        <v>0</v>
      </c>
      <c r="J15" s="12">
        <v>0</v>
      </c>
      <c r="K15" s="9">
        <v>0</v>
      </c>
      <c r="L15" s="12">
        <v>0</v>
      </c>
      <c r="M15" s="13">
        <v>0</v>
      </c>
    </row>
    <row r="16" spans="1:13" x14ac:dyDescent="0.25">
      <c r="A16" s="24" t="s">
        <v>4</v>
      </c>
      <c r="B16" s="26" t="s">
        <v>20</v>
      </c>
      <c r="C16" s="26" t="s">
        <v>14</v>
      </c>
      <c r="D16" s="8" t="s">
        <v>15</v>
      </c>
      <c r="E16" s="9">
        <v>113515460</v>
      </c>
      <c r="F16" s="10">
        <v>120326388.51943</v>
      </c>
      <c r="G16" s="11">
        <v>0.39999999694354699</v>
      </c>
      <c r="H16" s="9">
        <v>28424747.5</v>
      </c>
      <c r="I16" s="9">
        <v>11369899.01</v>
      </c>
      <c r="J16" s="12">
        <v>0.25040419604519099</v>
      </c>
      <c r="K16" s="9">
        <v>1483551.55</v>
      </c>
      <c r="L16" s="12">
        <v>1.3069158597428099E-2</v>
      </c>
      <c r="M16" s="13">
        <v>21</v>
      </c>
    </row>
    <row r="17" spans="1:13" x14ac:dyDescent="0.25">
      <c r="A17" s="30"/>
      <c r="B17" s="31"/>
      <c r="C17" s="31"/>
      <c r="D17" s="8" t="s">
        <v>16</v>
      </c>
      <c r="E17" s="9">
        <v>0</v>
      </c>
      <c r="F17" s="10">
        <v>0</v>
      </c>
      <c r="G17" s="11">
        <v>0</v>
      </c>
      <c r="H17" s="9">
        <v>0</v>
      </c>
      <c r="I17" s="9">
        <v>0</v>
      </c>
      <c r="J17" s="12">
        <v>0</v>
      </c>
      <c r="K17" s="9">
        <v>0</v>
      </c>
      <c r="L17" s="12">
        <v>0</v>
      </c>
      <c r="M17" s="13">
        <v>0</v>
      </c>
    </row>
    <row r="18" spans="1:13" x14ac:dyDescent="0.25">
      <c r="A18" s="30"/>
      <c r="B18" s="26" t="s">
        <v>21</v>
      </c>
      <c r="C18" s="26" t="s">
        <v>14</v>
      </c>
      <c r="D18" s="8" t="s">
        <v>15</v>
      </c>
      <c r="E18" s="9">
        <v>17355176</v>
      </c>
      <c r="F18" s="10">
        <v>18396485.64057</v>
      </c>
      <c r="G18" s="11">
        <v>0.39999999694354699</v>
      </c>
      <c r="H18" s="9">
        <v>0</v>
      </c>
      <c r="I18" s="9">
        <v>0</v>
      </c>
      <c r="J18" s="12">
        <v>0</v>
      </c>
      <c r="K18" s="9">
        <v>0</v>
      </c>
      <c r="L18" s="12">
        <v>0</v>
      </c>
      <c r="M18" s="13">
        <v>0</v>
      </c>
    </row>
    <row r="19" spans="1:13" x14ac:dyDescent="0.25">
      <c r="A19" s="30"/>
      <c r="B19" s="31"/>
      <c r="C19" s="31"/>
      <c r="D19" s="8" t="s">
        <v>16</v>
      </c>
      <c r="E19" s="9">
        <v>0</v>
      </c>
      <c r="F19" s="10">
        <v>0</v>
      </c>
      <c r="G19" s="11">
        <v>0</v>
      </c>
      <c r="H19" s="9">
        <v>0</v>
      </c>
      <c r="I19" s="9">
        <v>0</v>
      </c>
      <c r="J19" s="12">
        <v>0</v>
      </c>
      <c r="K19" s="9">
        <v>0</v>
      </c>
      <c r="L19" s="12">
        <v>0</v>
      </c>
      <c r="M19" s="13">
        <v>0</v>
      </c>
    </row>
    <row r="20" spans="1:13" x14ac:dyDescent="0.25">
      <c r="A20" s="24" t="s">
        <v>5</v>
      </c>
      <c r="B20" s="26" t="s">
        <v>22</v>
      </c>
      <c r="C20" s="26" t="s">
        <v>23</v>
      </c>
      <c r="D20" s="8" t="s">
        <v>15</v>
      </c>
      <c r="E20" s="9">
        <v>217553289.99923301</v>
      </c>
      <c r="F20" s="10">
        <v>226255421.59920299</v>
      </c>
      <c r="G20" s="11">
        <v>0.33603964343751203</v>
      </c>
      <c r="H20" s="9">
        <v>72204197.640000001</v>
      </c>
      <c r="I20" s="9">
        <v>27162925.66</v>
      </c>
      <c r="J20" s="12">
        <v>0.33189200512782202</v>
      </c>
      <c r="K20" s="9">
        <v>6136339.7000000002</v>
      </c>
      <c r="L20" s="12">
        <v>2.8206145262255601E-2</v>
      </c>
      <c r="M20" s="13">
        <v>31</v>
      </c>
    </row>
    <row r="21" spans="1:13" ht="23.25" customHeight="1" thickBot="1" x14ac:dyDescent="0.3">
      <c r="A21" s="25"/>
      <c r="B21" s="27"/>
      <c r="C21" s="27"/>
      <c r="D21" s="18" t="s">
        <v>16</v>
      </c>
      <c r="E21" s="19">
        <v>0</v>
      </c>
      <c r="F21" s="20">
        <v>0</v>
      </c>
      <c r="G21" s="21">
        <v>0</v>
      </c>
      <c r="H21" s="19">
        <v>0</v>
      </c>
      <c r="I21" s="19">
        <v>0</v>
      </c>
      <c r="J21" s="22">
        <v>0</v>
      </c>
      <c r="K21" s="19">
        <v>0</v>
      </c>
      <c r="L21" s="22">
        <v>0</v>
      </c>
      <c r="M21" s="23">
        <v>0</v>
      </c>
    </row>
    <row r="22" spans="1:13" ht="15.75" thickTop="1" x14ac:dyDescent="0.25">
      <c r="A22" s="15" t="s">
        <v>32</v>
      </c>
      <c r="B22" s="15" t="s">
        <v>1</v>
      </c>
      <c r="C22" s="15" t="s">
        <v>1</v>
      </c>
      <c r="D22" s="15" t="s">
        <v>1</v>
      </c>
      <c r="E22" s="16">
        <f>SUM(E8:E21)</f>
        <v>1764363405.999233</v>
      </c>
      <c r="F22" s="16">
        <f t="shared" ref="F22:M22" si="0">SUM(F8:F21)</f>
        <v>1865874144.5592027</v>
      </c>
      <c r="G22" s="16"/>
      <c r="H22" s="17">
        <f t="shared" si="0"/>
        <v>655037297</v>
      </c>
      <c r="I22" s="17">
        <f t="shared" si="0"/>
        <v>125036094.61</v>
      </c>
      <c r="J22" s="17"/>
      <c r="K22" s="17">
        <f t="shared" si="0"/>
        <v>40772349.420000002</v>
      </c>
      <c r="L22" s="17"/>
      <c r="M22" s="17">
        <f t="shared" si="0"/>
        <v>198</v>
      </c>
    </row>
    <row r="23" spans="1:13" x14ac:dyDescent="0.25">
      <c r="A23" s="3"/>
      <c r="B23" s="3"/>
      <c r="C23" s="3"/>
      <c r="D23" s="3"/>
      <c r="E23" s="5"/>
      <c r="F23" s="5"/>
      <c r="G23" s="5"/>
      <c r="H23" s="14"/>
      <c r="I23" s="14"/>
      <c r="J23" s="14"/>
      <c r="K23" s="14"/>
      <c r="L23" s="14"/>
      <c r="M23" s="14"/>
    </row>
    <row r="24" spans="1:13" ht="35.25" customHeight="1" x14ac:dyDescent="0.25">
      <c r="A24" s="28" t="s">
        <v>24</v>
      </c>
      <c r="B24" s="29"/>
      <c r="C24" s="29"/>
      <c r="D24" s="29"/>
      <c r="E24" s="4" t="s">
        <v>1</v>
      </c>
      <c r="F24" s="4" t="s">
        <v>1</v>
      </c>
      <c r="G24" s="4" t="s">
        <v>1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1</v>
      </c>
      <c r="M24" s="4" t="s">
        <v>1</v>
      </c>
    </row>
    <row r="25" spans="1:13" x14ac:dyDescent="0.25">
      <c r="A25" s="3" t="s">
        <v>1</v>
      </c>
      <c r="B25" s="3" t="s">
        <v>1</v>
      </c>
      <c r="C25" s="3" t="s">
        <v>1</v>
      </c>
      <c r="D25" s="3" t="s">
        <v>1</v>
      </c>
      <c r="E25" s="4" t="s">
        <v>1</v>
      </c>
      <c r="F25" s="4" t="s">
        <v>1</v>
      </c>
      <c r="G25" s="4" t="s">
        <v>1</v>
      </c>
      <c r="H25" s="4" t="s">
        <v>1</v>
      </c>
      <c r="I25" s="4" t="s">
        <v>1</v>
      </c>
      <c r="J25" s="4" t="s">
        <v>1</v>
      </c>
      <c r="K25" s="4" t="s">
        <v>1</v>
      </c>
      <c r="L25" s="4" t="s">
        <v>1</v>
      </c>
      <c r="M25" s="4" t="s">
        <v>1</v>
      </c>
    </row>
    <row r="26" spans="1:13" ht="0" hidden="1" customHeight="1" x14ac:dyDescent="0.25"/>
  </sheetData>
  <mergeCells count="24">
    <mergeCell ref="A1:E1"/>
    <mergeCell ref="A2:E2"/>
    <mergeCell ref="A3:E3"/>
    <mergeCell ref="A4:G4"/>
    <mergeCell ref="H4:M4"/>
    <mergeCell ref="A8:A11"/>
    <mergeCell ref="B8:B9"/>
    <mergeCell ref="C8:C9"/>
    <mergeCell ref="B10:B11"/>
    <mergeCell ref="C10:C11"/>
    <mergeCell ref="A12:A15"/>
    <mergeCell ref="B12:B13"/>
    <mergeCell ref="C12:C13"/>
    <mergeCell ref="B14:B15"/>
    <mergeCell ref="C14:C15"/>
    <mergeCell ref="A20:A21"/>
    <mergeCell ref="B20:B21"/>
    <mergeCell ref="C20:C21"/>
    <mergeCell ref="A24:D24"/>
    <mergeCell ref="A16:A19"/>
    <mergeCell ref="B16:B17"/>
    <mergeCell ref="C16:C17"/>
    <mergeCell ref="B18:B19"/>
    <mergeCell ref="C18:C19"/>
  </mergeCells>
  <pageMargins left="0.39370078740157499" right="0.39370078740157499" top="0.39370078740157499" bottom="0.77911811023622102" header="0.39370078740157499" footer="0.39370078740157499"/>
  <pageSetup orientation="landscape" horizontalDpi="300" verticalDpi="300" r:id="rId1"/>
  <headerFooter alignWithMargins="0">
    <oddFooter>&amp;L&amp;"Arial"&amp;8&amp;F           Seite &amp;P von &amp;N  &amp;R&amp;"Arial,Regular"&amp;8 11.04.2025 09:17:59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FinanzinformationenTabelle1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KOWARSCH Claudia</dc:creator>
  <cp:lastModifiedBy>Albin Janko</cp:lastModifiedBy>
  <cp:lastPrinted>2025-04-24T14:55:56Z</cp:lastPrinted>
  <dcterms:created xsi:type="dcterms:W3CDTF">2025-04-11T07:19:21Z</dcterms:created>
  <dcterms:modified xsi:type="dcterms:W3CDTF">2025-04-24T15:26:34Z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